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file\Souteze\VS\7251B - nemocnice Moravská Třebová\2. ZD\"/>
    </mc:Choice>
  </mc:AlternateContent>
  <bookViews>
    <workbookView xWindow="-120" yWindow="-120" windowWidth="29040" windowHeight="15840"/>
  </bookViews>
  <sheets>
    <sheet name="Rekapitulace" sheetId="4" r:id="rId1"/>
  </sheets>
  <definedNames>
    <definedName name="_xlnm.Print_Area" localSheetId="0">Rekapitulace!$A$1:$I$17</definedName>
  </definedNames>
  <calcPr calcId="152511"/>
</workbook>
</file>

<file path=xl/calcChain.xml><?xml version="1.0" encoding="utf-8"?>
<calcChain xmlns="http://schemas.openxmlformats.org/spreadsheetml/2006/main">
  <c r="H10" i="4" l="1"/>
  <c r="H9" i="4"/>
  <c r="H8" i="4"/>
  <c r="H7" i="4"/>
  <c r="H6" i="4"/>
  <c r="H5" i="4"/>
  <c r="H11" i="4" l="1"/>
  <c r="H13" i="4" s="1"/>
  <c r="XEX12" i="4"/>
</calcChain>
</file>

<file path=xl/sharedStrings.xml><?xml version="1.0" encoding="utf-8"?>
<sst xmlns="http://schemas.openxmlformats.org/spreadsheetml/2006/main" count="41" uniqueCount="33">
  <si>
    <t>Pokyny pro vyplnění:</t>
  </si>
  <si>
    <t xml:space="preserve">CELKOVÁ CENA s DPH </t>
  </si>
  <si>
    <t>výše DPH</t>
  </si>
  <si>
    <t>Nabídková cena celkem bez DPH v Kč</t>
  </si>
  <si>
    <t>Nabídková cena za jednotku bez DPH v Kč</t>
  </si>
  <si>
    <t>Počet jednotek</t>
  </si>
  <si>
    <t>MJ</t>
  </si>
  <si>
    <t>Parametr</t>
  </si>
  <si>
    <r>
      <t xml:space="preserve">Celková nabídková cena v Kč bez DPH 
</t>
    </r>
    <r>
      <rPr>
        <b/>
        <sz val="10"/>
        <color theme="1"/>
        <rFont val="Arial"/>
        <family val="2"/>
        <charset val="238"/>
      </rPr>
      <t>(cena uvedená krycím listu nabídky)</t>
    </r>
  </si>
  <si>
    <t>ks</t>
  </si>
  <si>
    <t xml:space="preserve">1. Účastník je povinen vyplnit všechna pole zvýrazněna oranžovou barvou. </t>
  </si>
  <si>
    <t>ID</t>
  </si>
  <si>
    <t>Číslo položky</t>
  </si>
  <si>
    <t xml:space="preserve">CELKOVÁ CENA v Kč vč. DPH </t>
  </si>
  <si>
    <t>Nabízený typ výrobku a výrobce</t>
  </si>
  <si>
    <t>TECHNICKÁ SPECIFIKACE VČ. CENOVÉ NABÍDKY</t>
  </si>
  <si>
    <t xml:space="preserve">2. Pokud není uvedeno jinak, jsou veškeré parametry jsou stanoveny jako minimální. </t>
  </si>
  <si>
    <t>N.V202</t>
  </si>
  <si>
    <t>N.V204</t>
  </si>
  <si>
    <t>N.V206</t>
  </si>
  <si>
    <t>N.V212</t>
  </si>
  <si>
    <t>N.V222</t>
  </si>
  <si>
    <t>N.V223</t>
  </si>
  <si>
    <t xml:space="preserve">Pasivní antidekubitní matrace - riziko IV. Rozměry dle lůžka. Jádro matrace kombinované ze studené. PU a viskoelastické pěny. Nosná část z PU pěny o hustotě min. 50kg/m3. Odpor proti stlačení max. 3,6kPa/m2, na celém povrchu vrstva min. 5cm z viskoelastické pěny o hustotě min 85kg/m3. Jádro zajišťující zónovou tuhost alespoň v 7 zónách a dobrou ventilaci. Všechny pěny s sníženou hořlavostí (min. CRIB 5). Okraje matrace vyztuženy studenou PUR pěnou o vyšší tuhosti (hustota min. 45kg/m3, odpor proti stlačení 6-7kPa/m2). Potah snadno snímatelný - tj. zip ze všech čtyř stran (360°) s ochrannou chlopní proti znečištění, paropropustný, voděodolný, spoje potahu zabraňující průsaku nečistot do jádra - kontinuálně svařované či lepené. Materiál potahu bakteriostatický, desinfikovatelný běžnými prostředky, pružný, se sníženou hořlavostí (min. CRIB 7). Na spodní straně potahu transportní madla pro jednoduchou manipulaci. Nosnost min. 200kg. Funkčně a rozměrově plně kompatibiliní s požadovaným lůžkem, výška min. 14cm. Matraci nutno zkoordinovat s lůžkem. </t>
  </si>
  <si>
    <r>
      <t xml:space="preserve">NNP Moravská Třebová – Vybavení – zdravotnická technologie - </t>
    </r>
    <r>
      <rPr>
        <sz val="16"/>
        <color rgb="FFFF0000"/>
        <rFont val="Arial Black"/>
        <family val="2"/>
        <charset val="238"/>
      </rPr>
      <t>část C</t>
    </r>
  </si>
  <si>
    <t>Nemocniční lůžka a křesla</t>
  </si>
  <si>
    <t>4. K tomuto formuláři bude připojena i technická dokumentace dle bodu 6.3. Svazku 1 zadávací dokumentace.</t>
  </si>
  <si>
    <t>Křeslo pro kardiaky a seniory / Pro použití v domovech důchodců, v nemocnicích, v domovech s pečovatelskou službou nebo denních stacionářích. Sedací nábytek pro kardiacké osoby a osoby se sníženou pohyblivostí. Modulární systém. Pevná konstrukce křesla na 4 otočných kolech min. 125 mm s brzdou, 2x nášlapná brzda. Anatomický sedák, výškově nastavitelné a omyvatelné opěrky rukou, odnímatelná jídelní deska, nastavitelná a odnímatelná opěrka hlavy, držák sáčku na moč, opěrka nohou, Hygienicky udržovatelné - omyvatelné.
Barevné řešení bude před započetím realizace odsouhlasen vedením nemocnice a projektantem interiéru.</t>
  </si>
  <si>
    <t>Aktivní hybridní matrace. Hybridní vzduchopěnový systém. K prevenci a podpoře léčby středního stupně rizika dekubitů. Vzduchopěnové komory. Elastický, paropropustný a voděodolný potah. Tříkomorový systém 2-1 přepouštění tlaku. CPR ventil. Zpevněný okraj matrace pro ulehčení vstávání z lůžka. Matrace je určená k přímému položení na rošt lůžka. Možnost nafouknutí matrace s ležícím pacientem. Součástí kompresor kompaktibilní s matrací. Minimální nosnost 180 Kg. Rozměr jako u pasivních matrací výše. Výška matrace min. 120 mm.</t>
  </si>
  <si>
    <t>Stolek noční s výklopnou deskou / Mechanika jídelní desky je přímo integrována do korpusu. Plynule ručně nastavitelná výška jídelní desky k lůžku. Desku lze naklopit na obě strany do dvou poloh. Provedení korpusu: Horní zásuvka, nika, spodní skříňka se zámkem a s 1 policí. Stolek je  opatřen držákem na 3 PET láhve. Korpus stolku je vyroben z pozinkovaného plechu, vrchní deska je kryta vrstvou vysoce odolného laminátu a jídelní deska je z HPL laminátu. Stolek je pojízdný se 4 kolečky o prům. min. 75 mm (dvě brzditelná). Celková nosnost plata: min. 8 kg. Barevné řešení viz projektový díl interiérů. Přesný dekor bude zkoordinován s dekorem lůžek a vyvzorkován před započetím realizace a bude odsouhlasen vedením nemocnice a projektantem interiéru.</t>
  </si>
  <si>
    <t xml:space="preserve">Rozkládací křeslo s kovovou konstrukcí. Křeslo umožňuje min. polohy – polohu vsedě, polohu pro spaní. Čalounění  z lehce omyvatelné a snadno čistitelné koženky (eko-kůže). Kolečka na spodní části křesla vpředu otočná o průměru min. 75mm s brzdou, vzadu pevná kola o průměru min. 40mm.
Vnější rozměry křesla:   
Šířka     (min) 860 mm
Hloubka (min)   780 mm
Ložná plocha (po rozložení, min.): 670 x 1950 mm </t>
  </si>
  <si>
    <r>
      <t xml:space="preserve">Nemocniční lůžko v souladu s platnou normou ČSN EN 60601-2-52 nebo rovnocenné řešení. Vnější rozměr lůžka maximálně 220 x 100 cm, Rozměr ložné plochy minimálně 200 x 90 cm. Zdvih lůžka pomocí elektromotoru minimálně v rozsahu  40-75 cm, funkce TR/ATR min. 15°. Ergonomické polohování ložné plochy - schopnost eliminovat zvýšení tlaku a střižných sil na tělo a vnitřní orgány pacienta při polohování ložné plochy (dvojitá autoregrese). Čtyřdílná ložná plocha z odnímatelných plastových dílů pro snadnou údržbu. Součástí odnímatelná čela, celoplastová se zámky a barevnou výplní . Barevné řešení výplní bude před započetím realizace odsouhlaseno vedením nemocnice a projektantem interiéru.Integrované spustitelné (s tlumením) dělené plastové nerestriktivní postranice na cca 2/3 lůžka s možností odoustranného doplnění nožního dílu pro neklidné pacienty (na 65 ks lůžek). Pacientský ovladač pro nastavení výšky a polohování zádového a stehenního dílu s integrovanou svítilnou, sesterský ovládací panel s ochranou proti nechtěnému polohování, s možností blokace jednotlivých funkcí a s předprogramovanými důležitými polohami (minimálně resuscitační poloha CPR, kardiacké křeslo, Trendelenburgova poloha). Kolečka s centrálním ovládáním brzd (brzda v každém rohu lůžka) prům. min. 150 mm, ochranná kolečka v rozích lůžka, záložní baterie. Polička na lůžkoviny, prodloužení lůžka min. o 15 cm. Bezpečná pracovní zátěž min. 250 kg, zvukový alarm, nezabrzděného lůžka, ochrana elektromotorů proti přetížení, Lišta na příslušenství s držáky na močové sáčky.
</t>
    </r>
    <r>
      <rPr>
        <b/>
        <sz val="14"/>
        <rFont val="Arial"/>
        <family val="2"/>
        <charset val="238"/>
      </rPr>
      <t xml:space="preserve">Příslušenství: </t>
    </r>
    <r>
      <rPr>
        <sz val="14"/>
        <rFont val="Arial"/>
        <family val="2"/>
        <charset val="238"/>
      </rPr>
      <t xml:space="preserve">hrazda, madlo </t>
    </r>
  </si>
  <si>
    <t>3. Pokud není uvedeno jinak (tj. min/max), tak u rozměrových požadavků je připuštěna tolerance +/10 %.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</si>
</sst>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sz val="14"/>
      <name val="Arial"/>
      <family val="2"/>
      <charset val="238"/>
    </font>
    <font>
      <b/>
      <sz val="18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Arial Black"/>
      <family val="2"/>
      <charset val="238"/>
    </font>
    <font>
      <b/>
      <sz val="10"/>
      <color theme="1"/>
      <name val="Arial"/>
      <family val="2"/>
      <charset val="238"/>
    </font>
    <font>
      <sz val="16"/>
      <color theme="4" tint="-0.499984740745262"/>
      <name val="Arial Black"/>
      <family val="2"/>
      <charset val="238"/>
    </font>
    <font>
      <sz val="16"/>
      <color rgb="FFFF0000"/>
      <name val="Arial Black"/>
      <family val="2"/>
      <charset val="238"/>
    </font>
    <font>
      <b/>
      <sz val="18"/>
      <color rgb="FFFF0000"/>
      <name val="Arial"/>
      <family val="2"/>
      <charset val="238"/>
    </font>
    <font>
      <b/>
      <sz val="18"/>
      <name val="Arial"/>
      <family val="2"/>
      <charset val="238"/>
    </font>
    <font>
      <b/>
      <sz val="14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Fill="1"/>
    <xf numFmtId="4" fontId="0" fillId="0" borderId="0" xfId="0" applyNumberFormat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justify" vertical="center" wrapText="1"/>
    </xf>
    <xf numFmtId="0" fontId="5" fillId="0" borderId="17" xfId="0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righ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/>
    </xf>
    <xf numFmtId="4" fontId="7" fillId="5" borderId="10" xfId="0" applyNumberFormat="1" applyFont="1" applyFill="1" applyBorder="1" applyAlignment="1">
      <alignment horizontal="center" vertical="center" wrapText="1"/>
    </xf>
    <xf numFmtId="4" fontId="7" fillId="5" borderId="22" xfId="0" applyNumberFormat="1" applyFont="1" applyFill="1" applyBorder="1" applyAlignment="1">
      <alignment horizontal="center" vertical="center" wrapText="1"/>
    </xf>
    <xf numFmtId="4" fontId="7" fillId="5" borderId="9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vertical="center" wrapText="1"/>
    </xf>
    <xf numFmtId="4" fontId="4" fillId="3" borderId="11" xfId="0" applyNumberFormat="1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vertical="center" wrapText="1"/>
    </xf>
    <xf numFmtId="4" fontId="12" fillId="2" borderId="19" xfId="0" applyNumberFormat="1" applyFont="1" applyFill="1" applyBorder="1" applyAlignment="1">
      <alignment vertical="center" wrapText="1"/>
    </xf>
    <xf numFmtId="4" fontId="13" fillId="2" borderId="26" xfId="0" applyNumberFormat="1" applyFont="1" applyFill="1" applyBorder="1" applyAlignment="1">
      <alignment vertical="center" wrapText="1"/>
    </xf>
    <xf numFmtId="0" fontId="13" fillId="3" borderId="1" xfId="0" applyFont="1" applyFill="1" applyBorder="1" applyAlignment="1">
      <alignment vertical="center" wrapText="1"/>
    </xf>
    <xf numFmtId="0" fontId="5" fillId="0" borderId="12" xfId="0" applyFont="1" applyBorder="1" applyAlignment="1">
      <alignment horizontal="justify" vertical="center" wrapText="1" shrinkToFit="1"/>
    </xf>
    <xf numFmtId="0" fontId="7" fillId="5" borderId="21" xfId="0" applyFont="1" applyFill="1" applyBorder="1" applyAlignment="1">
      <alignment horizontal="center" vertical="center" shrinkToFit="1"/>
    </xf>
    <xf numFmtId="0" fontId="5" fillId="0" borderId="12" xfId="0" applyFont="1" applyBorder="1" applyAlignment="1">
      <alignment horizontal="justify" vertical="center" shrinkToFit="1"/>
    </xf>
    <xf numFmtId="0" fontId="0" fillId="0" borderId="0" xfId="0" applyFill="1" applyAlignment="1">
      <alignment shrinkToFit="1"/>
    </xf>
    <xf numFmtId="0" fontId="5" fillId="0" borderId="17" xfId="0" applyFont="1" applyBorder="1" applyAlignment="1" applyProtection="1">
      <alignment horizontal="center" vertical="center" wrapText="1" shrinkToFit="1"/>
      <protection locked="0"/>
    </xf>
    <xf numFmtId="0" fontId="5" fillId="0" borderId="18" xfId="0" applyFont="1" applyBorder="1" applyAlignment="1" applyProtection="1">
      <alignment horizontal="justify" vertical="center" wrapText="1" shrinkToFit="1"/>
      <protection locked="0"/>
    </xf>
    <xf numFmtId="0" fontId="5" fillId="0" borderId="12" xfId="0" applyFont="1" applyBorder="1" applyAlignment="1" applyProtection="1">
      <alignment horizontal="justify" vertical="center" wrapText="1" shrinkToFit="1"/>
      <protection locked="0"/>
    </xf>
    <xf numFmtId="0" fontId="5" fillId="0" borderId="12" xfId="0" applyFont="1" applyFill="1" applyBorder="1" applyAlignment="1" applyProtection="1">
      <alignment horizontal="center" vertical="center" wrapText="1" shrinkToFit="1"/>
      <protection locked="0"/>
    </xf>
    <xf numFmtId="0" fontId="5" fillId="0" borderId="12" xfId="0" applyFont="1" applyBorder="1" applyAlignment="1" applyProtection="1">
      <alignment horizontal="center" vertical="center" wrapText="1" shrinkToFit="1"/>
      <protection locked="0"/>
    </xf>
    <xf numFmtId="4" fontId="4" fillId="3" borderId="12" xfId="0" applyNumberFormat="1" applyFont="1" applyFill="1" applyBorder="1" applyAlignment="1" applyProtection="1">
      <alignment horizontal="right" vertical="center" wrapText="1" shrinkToFit="1"/>
      <protection locked="0"/>
    </xf>
    <xf numFmtId="4" fontId="4" fillId="0" borderId="20" xfId="0" applyNumberFormat="1" applyFont="1" applyBorder="1" applyAlignment="1" applyProtection="1">
      <alignment horizontal="right" vertical="center" wrapText="1" shrinkToFit="1"/>
      <protection locked="0"/>
    </xf>
    <xf numFmtId="4" fontId="4" fillId="3" borderId="11" xfId="0" applyNumberFormat="1" applyFont="1" applyFill="1" applyBorder="1" applyAlignment="1" applyProtection="1">
      <alignment horizontal="left" vertical="center" wrapText="1" shrinkToFit="1"/>
      <protection locked="0"/>
    </xf>
    <xf numFmtId="0" fontId="0" fillId="0" borderId="0" xfId="0" applyAlignment="1" applyProtection="1">
      <alignment wrapText="1" shrinkToFit="1"/>
      <protection locked="0"/>
    </xf>
    <xf numFmtId="0" fontId="1" fillId="0" borderId="2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3" fillId="2" borderId="1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B1:XEX19"/>
  <sheetViews>
    <sheetView showGridLines="0" tabSelected="1" topLeftCell="A7" zoomScale="55" zoomScaleNormal="55" zoomScaleSheetLayoutView="70" workbookViewId="0">
      <selection activeCell="D24" sqref="D24"/>
    </sheetView>
  </sheetViews>
  <sheetFormatPr defaultRowHeight="15" x14ac:dyDescent="0.25"/>
  <cols>
    <col min="1" max="1" width="4.28515625" customWidth="1"/>
    <col min="2" max="3" width="11" style="1" customWidth="1"/>
    <col min="4" max="4" width="184.28515625" style="24" customWidth="1"/>
    <col min="5" max="5" width="11.7109375" style="1" customWidth="1"/>
    <col min="6" max="6" width="13" style="1" customWidth="1"/>
    <col min="7" max="7" width="25.7109375" style="1" customWidth="1"/>
    <col min="8" max="8" width="31.140625" style="2" customWidth="1"/>
    <col min="9" max="9" width="29" style="1" customWidth="1"/>
  </cols>
  <sheetData>
    <row r="1" spans="2:9 16378:16378" ht="42.75" customHeight="1" x14ac:dyDescent="0.25">
      <c r="B1" s="47" t="s">
        <v>24</v>
      </c>
      <c r="C1" s="47"/>
      <c r="D1" s="47"/>
      <c r="E1" s="47"/>
      <c r="F1" s="47"/>
      <c r="G1" s="47"/>
      <c r="H1" s="47"/>
      <c r="I1" s="47"/>
    </row>
    <row r="2" spans="2:9 16378:16378" ht="20.25" customHeight="1" thickBot="1" x14ac:dyDescent="0.3">
      <c r="B2" s="48" t="s">
        <v>15</v>
      </c>
      <c r="C2" s="48"/>
      <c r="D2" s="48"/>
      <c r="E2" s="48"/>
      <c r="F2" s="48"/>
      <c r="G2" s="48"/>
      <c r="H2" s="48"/>
      <c r="I2" s="48"/>
    </row>
    <row r="3" spans="2:9 16378:16378" ht="56.25" x14ac:dyDescent="0.25">
      <c r="B3" s="9" t="s">
        <v>12</v>
      </c>
      <c r="C3" s="10" t="s">
        <v>11</v>
      </c>
      <c r="D3" s="22" t="s">
        <v>7</v>
      </c>
      <c r="E3" s="11" t="s">
        <v>6</v>
      </c>
      <c r="F3" s="11" t="s">
        <v>5</v>
      </c>
      <c r="G3" s="11" t="s">
        <v>4</v>
      </c>
      <c r="H3" s="12" t="s">
        <v>3</v>
      </c>
      <c r="I3" s="13" t="s">
        <v>14</v>
      </c>
    </row>
    <row r="4" spans="2:9 16378:16378" ht="27.75" customHeight="1" x14ac:dyDescent="0.25">
      <c r="B4" s="44" t="s">
        <v>25</v>
      </c>
      <c r="C4" s="45"/>
      <c r="D4" s="45"/>
      <c r="E4" s="45"/>
      <c r="F4" s="45"/>
      <c r="G4" s="45"/>
      <c r="H4" s="45"/>
      <c r="I4" s="46"/>
    </row>
    <row r="5" spans="2:9 16378:16378" s="33" customFormat="1" ht="234" customHeight="1" x14ac:dyDescent="0.25">
      <c r="B5" s="25">
        <v>37</v>
      </c>
      <c r="C5" s="26" t="s">
        <v>17</v>
      </c>
      <c r="D5" s="27" t="s">
        <v>31</v>
      </c>
      <c r="E5" s="28" t="s">
        <v>9</v>
      </c>
      <c r="F5" s="29">
        <v>91</v>
      </c>
      <c r="G5" s="30"/>
      <c r="H5" s="31">
        <f>G5*F5</f>
        <v>0</v>
      </c>
      <c r="I5" s="32"/>
    </row>
    <row r="6" spans="2:9 16378:16378" ht="144" x14ac:dyDescent="0.25">
      <c r="B6" s="7">
        <v>38</v>
      </c>
      <c r="C6" s="6" t="s">
        <v>18</v>
      </c>
      <c r="D6" s="23" t="s">
        <v>23</v>
      </c>
      <c r="E6" s="3" t="s">
        <v>9</v>
      </c>
      <c r="F6" s="5">
        <v>91</v>
      </c>
      <c r="G6" s="4"/>
      <c r="H6" s="8">
        <f t="shared" ref="H6:H10" si="0">G6*F6</f>
        <v>0</v>
      </c>
      <c r="I6" s="16"/>
    </row>
    <row r="7" spans="2:9 16378:16378" ht="72" x14ac:dyDescent="0.25">
      <c r="B7" s="7">
        <v>39</v>
      </c>
      <c r="C7" s="6" t="s">
        <v>19</v>
      </c>
      <c r="D7" s="23" t="s">
        <v>28</v>
      </c>
      <c r="E7" s="3" t="s">
        <v>9</v>
      </c>
      <c r="F7" s="5">
        <v>10</v>
      </c>
      <c r="G7" s="4"/>
      <c r="H7" s="8">
        <f t="shared" si="0"/>
        <v>0</v>
      </c>
      <c r="I7" s="16"/>
    </row>
    <row r="8" spans="2:9 16378:16378" ht="108" x14ac:dyDescent="0.25">
      <c r="B8" s="7">
        <v>40</v>
      </c>
      <c r="C8" s="6" t="s">
        <v>20</v>
      </c>
      <c r="D8" s="23" t="s">
        <v>29</v>
      </c>
      <c r="E8" s="3" t="s">
        <v>9</v>
      </c>
      <c r="F8" s="5">
        <v>91</v>
      </c>
      <c r="G8" s="4"/>
      <c r="H8" s="8">
        <f t="shared" si="0"/>
        <v>0</v>
      </c>
      <c r="I8" s="16"/>
    </row>
    <row r="9" spans="2:9 16378:16378" ht="90" x14ac:dyDescent="0.25">
      <c r="B9" s="7">
        <v>41</v>
      </c>
      <c r="C9" s="6" t="s">
        <v>21</v>
      </c>
      <c r="D9" s="21" t="s">
        <v>27</v>
      </c>
      <c r="E9" s="3" t="s">
        <v>9</v>
      </c>
      <c r="F9" s="5">
        <v>35</v>
      </c>
      <c r="G9" s="4"/>
      <c r="H9" s="8">
        <f t="shared" si="0"/>
        <v>0</v>
      </c>
      <c r="I9" s="16"/>
    </row>
    <row r="10" spans="2:9 16378:16378" ht="153.75" customHeight="1" thickBot="1" x14ac:dyDescent="0.3">
      <c r="B10" s="7">
        <v>42</v>
      </c>
      <c r="C10" s="6" t="s">
        <v>22</v>
      </c>
      <c r="D10" s="21" t="s">
        <v>30</v>
      </c>
      <c r="E10" s="3" t="s">
        <v>9</v>
      </c>
      <c r="F10" s="5">
        <v>5</v>
      </c>
      <c r="G10" s="4"/>
      <c r="H10" s="8">
        <f t="shared" si="0"/>
        <v>0</v>
      </c>
      <c r="I10" s="16"/>
    </row>
    <row r="11" spans="2:9 16378:16378" ht="41.25" customHeight="1" x14ac:dyDescent="0.25">
      <c r="B11" s="40" t="s">
        <v>8</v>
      </c>
      <c r="C11" s="41"/>
      <c r="D11" s="41"/>
      <c r="E11" s="41"/>
      <c r="F11" s="41"/>
      <c r="G11" s="41"/>
      <c r="H11" s="18">
        <f>SUM(H5:H10)</f>
        <v>0</v>
      </c>
      <c r="I11" s="14"/>
    </row>
    <row r="12" spans="2:9 16378:16378" ht="41.25" customHeight="1" x14ac:dyDescent="0.25">
      <c r="B12" s="42" t="s">
        <v>2</v>
      </c>
      <c r="C12" s="43" t="s">
        <v>2</v>
      </c>
      <c r="D12" s="43" t="s">
        <v>2</v>
      </c>
      <c r="E12" s="43"/>
      <c r="F12" s="43"/>
      <c r="G12" s="43"/>
      <c r="H12" s="20"/>
      <c r="I12" s="17"/>
      <c r="XEX12">
        <f>SUM(A12:XEW12)</f>
        <v>0</v>
      </c>
    </row>
    <row r="13" spans="2:9 16378:16378" ht="41.25" customHeight="1" thickBot="1" x14ac:dyDescent="0.3">
      <c r="B13" s="49" t="s">
        <v>13</v>
      </c>
      <c r="C13" s="50" t="s">
        <v>1</v>
      </c>
      <c r="D13" s="50" t="s">
        <v>1</v>
      </c>
      <c r="E13" s="50"/>
      <c r="F13" s="50"/>
      <c r="G13" s="50"/>
      <c r="H13" s="19">
        <f>SUM(H11:H12)</f>
        <v>0</v>
      </c>
      <c r="I13" s="15"/>
    </row>
    <row r="15" spans="2:9 16378:16378" x14ac:dyDescent="0.25">
      <c r="B15" s="51" t="s">
        <v>0</v>
      </c>
      <c r="C15" s="52"/>
      <c r="D15" s="52"/>
      <c r="E15" s="52"/>
      <c r="F15" s="52"/>
      <c r="G15" s="52"/>
      <c r="H15" s="52"/>
      <c r="I15" s="53"/>
    </row>
    <row r="16" spans="2:9 16378:16378" ht="27.75" customHeight="1" x14ac:dyDescent="0.25">
      <c r="B16" s="37" t="s">
        <v>10</v>
      </c>
      <c r="C16" s="38"/>
      <c r="D16" s="38"/>
      <c r="E16" s="38"/>
      <c r="F16" s="38"/>
      <c r="G16" s="38"/>
      <c r="H16" s="38"/>
      <c r="I16" s="39"/>
    </row>
    <row r="17" spans="2:9" ht="27.75" customHeight="1" x14ac:dyDescent="0.25">
      <c r="B17" s="34" t="s">
        <v>16</v>
      </c>
      <c r="C17" s="35"/>
      <c r="D17" s="35"/>
      <c r="E17" s="35"/>
      <c r="F17" s="35"/>
      <c r="G17" s="35"/>
      <c r="H17" s="35"/>
      <c r="I17" s="36"/>
    </row>
    <row r="18" spans="2:9" ht="27.75" customHeight="1" x14ac:dyDescent="0.25">
      <c r="B18" s="34" t="s">
        <v>32</v>
      </c>
      <c r="C18" s="35"/>
      <c r="D18" s="35"/>
      <c r="E18" s="35"/>
      <c r="F18" s="35"/>
      <c r="G18" s="35"/>
      <c r="H18" s="35"/>
      <c r="I18" s="36"/>
    </row>
    <row r="19" spans="2:9" ht="27.75" customHeight="1" x14ac:dyDescent="0.25">
      <c r="B19" s="34" t="s">
        <v>26</v>
      </c>
      <c r="C19" s="35"/>
      <c r="D19" s="35"/>
      <c r="E19" s="35"/>
      <c r="F19" s="35"/>
      <c r="G19" s="35"/>
      <c r="H19" s="35"/>
      <c r="I19" s="36"/>
    </row>
  </sheetData>
  <mergeCells count="11">
    <mergeCell ref="B4:I4"/>
    <mergeCell ref="B1:I1"/>
    <mergeCell ref="B2:I2"/>
    <mergeCell ref="B13:G13"/>
    <mergeCell ref="B15:I15"/>
    <mergeCell ref="B19:I19"/>
    <mergeCell ref="B16:I16"/>
    <mergeCell ref="B11:G11"/>
    <mergeCell ref="B12:G12"/>
    <mergeCell ref="B17:I17"/>
    <mergeCell ref="B18:I18"/>
  </mergeCells>
  <pageMargins left="0.7" right="0.7" top="0.78740157499999996" bottom="0.78740157499999996" header="0.3" footer="0.3"/>
  <pageSetup paperSize="9" scale="3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Company>KNTB,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Novotný Jiří</dc:creator>
  <cp:lastModifiedBy>Vrbka Boris</cp:lastModifiedBy>
  <dcterms:created xsi:type="dcterms:W3CDTF">2017-02-15T12:38:48Z</dcterms:created>
  <dcterms:modified xsi:type="dcterms:W3CDTF">2021-08-27T05:29:49Z</dcterms:modified>
</cp:coreProperties>
</file>